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6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6" i="1" l="1"/>
  <c r="D6" i="1"/>
  <c r="H43" i="1" l="1"/>
  <c r="G43" i="1"/>
  <c r="F43" i="1"/>
  <c r="E43" i="1"/>
  <c r="D43" i="1"/>
  <c r="G6" i="1" l="1"/>
  <c r="H6" i="1" l="1"/>
  <c r="F6" i="1"/>
  <c r="H40" i="1" l="1"/>
  <c r="G40" i="1"/>
  <c r="F40" i="1"/>
  <c r="E40" i="1"/>
  <c r="D40" i="1"/>
  <c r="H30" i="1"/>
  <c r="G30" i="1"/>
  <c r="G42" i="1" s="1"/>
  <c r="F30" i="1"/>
  <c r="E30" i="1"/>
  <c r="D30" i="1"/>
  <c r="H42" i="1"/>
  <c r="E42" i="1" l="1"/>
  <c r="F42" i="1"/>
  <c r="D42" i="1"/>
</calcChain>
</file>

<file path=xl/sharedStrings.xml><?xml version="1.0" encoding="utf-8"?>
<sst xmlns="http://schemas.openxmlformats.org/spreadsheetml/2006/main" count="53" uniqueCount="43">
  <si>
    <t>BRF Odin 20</t>
  </si>
  <si>
    <t>Investeringar</t>
  </si>
  <si>
    <t>Summa investeringar</t>
  </si>
  <si>
    <t>Rep &amp; UH</t>
  </si>
  <si>
    <t>Fönstermålning</t>
  </si>
  <si>
    <t>FYU</t>
  </si>
  <si>
    <t>Idungatan: Mot gården BV, 1, 2 tr</t>
  </si>
  <si>
    <t>Övrigt</t>
  </si>
  <si>
    <t>Reparation av balkongtätskikt</t>
  </si>
  <si>
    <t>Renovering källarluckor Hagagatan</t>
  </si>
  <si>
    <t>Oförutsett avseende resultförda kostnader</t>
  </si>
  <si>
    <t>Summa Rep &amp; UH</t>
  </si>
  <si>
    <t>Drift</t>
  </si>
  <si>
    <t xml:space="preserve">Oförutsett </t>
  </si>
  <si>
    <t>Summa drift</t>
  </si>
  <si>
    <t>Totalt investeringar, rep&amp; UH, drift</t>
  </si>
  <si>
    <t>Ur FYU</t>
  </si>
  <si>
    <t>Energideklaration (vart 10:e år)</t>
  </si>
  <si>
    <t>Tvättmaskin</t>
  </si>
  <si>
    <t>Hagagatan: Mot gården 4 och 5 tr</t>
  </si>
  <si>
    <t>Idungatan: Mot söder BV, 1 och 2 tr</t>
  </si>
  <si>
    <t>Renovering av hisskorgen</t>
  </si>
  <si>
    <t>Stamspolning köksstammar Idun, 2 stycken</t>
  </si>
  <si>
    <t>Idungatan: Mot gården 3 och 5 tr</t>
  </si>
  <si>
    <t>Brandskyddskontroll (vart 6.e år)</t>
  </si>
  <si>
    <t xml:space="preserve">Baserad på MH plan </t>
  </si>
  <si>
    <t>Långsiktig UH-plan 2019</t>
  </si>
  <si>
    <t>Idungatan:  Mot söder 3 och 5 tr</t>
  </si>
  <si>
    <t>Hagagatan: Mot gården, 2 och 3 tr</t>
  </si>
  <si>
    <t>Höjning av schaktgrinden BV</t>
  </si>
  <si>
    <t>Barnsäkring av schaktgrindar</t>
  </si>
  <si>
    <t>Nya entrémattor Idungatan och Hagagatan</t>
  </si>
  <si>
    <t>Renovering och målning av trapphus Idungatan</t>
  </si>
  <si>
    <t>Renovering och målning av trapphus Hagagatan</t>
  </si>
  <si>
    <t>Bättringsmålning av balkongräcken</t>
  </si>
  <si>
    <t>Ytrenovering av portar</t>
  </si>
  <si>
    <t>Värmekablage</t>
  </si>
  <si>
    <t>Sotning av eldstäder och rökkanaler (vart 4:e år)</t>
  </si>
  <si>
    <t>Rengöring av köksfläktkanaler</t>
  </si>
  <si>
    <t>Åtgärder efter OVK</t>
  </si>
  <si>
    <t>Bättring hela vindsplanet inkl 1 altan</t>
  </si>
  <si>
    <t>av 2019-02-02 reviderad</t>
  </si>
  <si>
    <t>Torktumlare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</si>
</sst>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i/>
      <sz val="10"/>
      <color rgb="FF00206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5" fillId="0" borderId="0" xfId="0" applyNumberFormat="1" applyFont="1"/>
    <xf numFmtId="0" fontId="9" fillId="0" borderId="0" xfId="0" applyFont="1"/>
    <xf numFmtId="1" fontId="4" fillId="0" borderId="0" xfId="0" applyNumberFormat="1" applyFont="1" applyAlignment="1">
      <alignment horizontal="left"/>
    </xf>
    <xf numFmtId="164" fontId="9" fillId="0" borderId="0" xfId="0" applyNumberFormat="1" applyFont="1"/>
    <xf numFmtId="0" fontId="1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" fontId="11" fillId="0" borderId="0" xfId="0" applyNumberFormat="1" applyFont="1"/>
    <xf numFmtId="10" fontId="3" fillId="0" borderId="0" xfId="0" applyNumberFormat="1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14" fillId="0" borderId="0" xfId="0" applyFont="1" applyAlignment="1">
      <alignment horizontal="left"/>
    </xf>
    <xf numFmtId="1" fontId="0" fillId="0" borderId="0" xfId="0" applyNumberFormat="1"/>
    <xf numFmtId="1" fontId="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A10" workbookViewId="0">
      <selection activeCell="K26" sqref="K26"/>
    </sheetView>
  </sheetViews>
  <sheetFormatPr defaultRowHeight="15" x14ac:dyDescent="0.25"/>
  <cols>
    <col min="1" max="1" width="3.28515625" customWidth="1"/>
    <col min="2" max="2" width="38.140625" customWidth="1"/>
    <col min="3" max="3" width="4.7109375" customWidth="1"/>
    <col min="5" max="5" width="10.42578125" customWidth="1"/>
    <col min="7" max="8" width="8.28515625" customWidth="1"/>
    <col min="9" max="9" width="10.85546875" customWidth="1"/>
  </cols>
  <sheetData>
    <row r="1" spans="1:15" ht="18.75" x14ac:dyDescent="0.3">
      <c r="A1" s="1"/>
      <c r="B1" s="2" t="s">
        <v>0</v>
      </c>
      <c r="C1" s="3"/>
      <c r="D1" s="4" t="s">
        <v>26</v>
      </c>
      <c r="F1" s="3"/>
      <c r="G1" s="3"/>
      <c r="H1" s="3"/>
      <c r="I1" s="31">
        <v>43509</v>
      </c>
      <c r="O1" s="5"/>
    </row>
    <row r="2" spans="1:15" x14ac:dyDescent="0.25">
      <c r="A2" s="6"/>
      <c r="C2" s="7"/>
      <c r="D2" s="7">
        <v>2019</v>
      </c>
      <c r="E2" s="7">
        <v>2020</v>
      </c>
      <c r="F2" s="7">
        <v>2021</v>
      </c>
      <c r="G2" s="7">
        <v>2022</v>
      </c>
      <c r="H2" s="7">
        <v>2023</v>
      </c>
      <c r="I2" t="s">
        <v>25</v>
      </c>
      <c r="J2" s="7"/>
      <c r="O2" s="5"/>
    </row>
    <row r="3" spans="1:15" ht="15.75" x14ac:dyDescent="0.25">
      <c r="A3" s="9"/>
      <c r="B3" s="4" t="s">
        <v>1</v>
      </c>
      <c r="I3" t="s">
        <v>41</v>
      </c>
      <c r="J3" s="11"/>
      <c r="O3" s="28"/>
    </row>
    <row r="4" spans="1:15" x14ac:dyDescent="0.25">
      <c r="B4" s="5" t="s">
        <v>42</v>
      </c>
      <c r="C4" s="12"/>
      <c r="D4" s="12"/>
      <c r="E4" s="12"/>
      <c r="F4" s="12"/>
      <c r="G4" s="12">
        <v>75</v>
      </c>
      <c r="H4" s="12"/>
      <c r="J4" s="14"/>
      <c r="O4" s="5"/>
    </row>
    <row r="5" spans="1:15" x14ac:dyDescent="0.25">
      <c r="B5" s="5" t="s">
        <v>18</v>
      </c>
      <c r="C5" s="12"/>
      <c r="D5" s="12"/>
      <c r="E5" s="12"/>
      <c r="F5" s="12">
        <v>40</v>
      </c>
      <c r="G5" s="12"/>
      <c r="H5" s="12"/>
      <c r="J5" s="14"/>
      <c r="O5" s="5"/>
    </row>
    <row r="6" spans="1:15" x14ac:dyDescent="0.25">
      <c r="B6" s="15" t="s">
        <v>2</v>
      </c>
      <c r="C6" s="12"/>
      <c r="D6" s="16">
        <f>SUM(D3:D5)</f>
        <v>0</v>
      </c>
      <c r="E6" s="16">
        <f>SUM(E3:E5)</f>
        <v>0</v>
      </c>
      <c r="F6" s="16">
        <f>SUM(F4:F5)</f>
        <v>40</v>
      </c>
      <c r="G6" s="16">
        <f>SUM(G4:G5)</f>
        <v>75</v>
      </c>
      <c r="H6" s="16">
        <f>SUM(H4:H5)</f>
        <v>0</v>
      </c>
      <c r="J6" s="14"/>
      <c r="O6" s="30"/>
    </row>
    <row r="7" spans="1:15" x14ac:dyDescent="0.25">
      <c r="C7" s="17"/>
      <c r="D7" s="17"/>
      <c r="E7" s="12"/>
      <c r="F7" s="12"/>
      <c r="G7" s="12"/>
      <c r="H7" s="12"/>
      <c r="I7" s="13"/>
      <c r="J7" s="14"/>
    </row>
    <row r="8" spans="1:15" ht="15.75" x14ac:dyDescent="0.25">
      <c r="A8" s="18"/>
      <c r="B8" s="19" t="s">
        <v>3</v>
      </c>
      <c r="C8" s="12"/>
      <c r="D8" s="12"/>
      <c r="E8" s="12"/>
      <c r="F8" s="12"/>
      <c r="G8" s="12"/>
      <c r="H8" s="12"/>
      <c r="I8" s="13"/>
      <c r="J8" s="20"/>
    </row>
    <row r="9" spans="1:15" ht="15.75" x14ac:dyDescent="0.25">
      <c r="A9" s="9"/>
      <c r="B9" s="15" t="s">
        <v>4</v>
      </c>
      <c r="C9" s="12"/>
      <c r="D9" s="12"/>
      <c r="E9" s="12"/>
      <c r="F9" s="12"/>
      <c r="G9" s="21"/>
      <c r="H9" s="21"/>
      <c r="I9" s="13"/>
    </row>
    <row r="10" spans="1:15" x14ac:dyDescent="0.25">
      <c r="B10" s="5" t="s">
        <v>23</v>
      </c>
      <c r="C10" s="12"/>
      <c r="D10" s="12">
        <v>20</v>
      </c>
      <c r="E10" s="12"/>
      <c r="F10" s="12"/>
      <c r="G10" s="12"/>
      <c r="H10" s="21"/>
      <c r="I10" s="5" t="s">
        <v>5</v>
      </c>
    </row>
    <row r="11" spans="1:15" x14ac:dyDescent="0.25">
      <c r="B11" s="5" t="s">
        <v>6</v>
      </c>
      <c r="C11" s="12"/>
      <c r="D11" s="12"/>
      <c r="E11" s="12">
        <v>30</v>
      </c>
      <c r="F11" s="12"/>
      <c r="G11" s="12"/>
      <c r="H11" s="21"/>
      <c r="I11" s="5" t="s">
        <v>5</v>
      </c>
    </row>
    <row r="12" spans="1:15" x14ac:dyDescent="0.25">
      <c r="B12" s="36" t="s">
        <v>27</v>
      </c>
      <c r="C12" s="12"/>
      <c r="D12" s="12">
        <v>25</v>
      </c>
      <c r="E12" s="12"/>
      <c r="F12" s="12"/>
      <c r="G12" s="12"/>
      <c r="H12" s="21"/>
      <c r="I12" s="5" t="s">
        <v>5</v>
      </c>
    </row>
    <row r="13" spans="1:15" x14ac:dyDescent="0.25">
      <c r="B13" s="36" t="s">
        <v>20</v>
      </c>
      <c r="C13" s="12"/>
      <c r="D13" s="12"/>
      <c r="E13" s="12">
        <v>25</v>
      </c>
      <c r="F13" s="12"/>
      <c r="G13" s="12"/>
      <c r="H13" s="12"/>
      <c r="I13" s="5" t="s">
        <v>5</v>
      </c>
    </row>
    <row r="14" spans="1:15" x14ac:dyDescent="0.25">
      <c r="B14" s="36" t="s">
        <v>19</v>
      </c>
      <c r="C14" s="12"/>
      <c r="D14" s="12"/>
      <c r="E14" s="12"/>
      <c r="F14" s="12">
        <v>20</v>
      </c>
      <c r="G14" s="12"/>
      <c r="H14" s="12"/>
      <c r="I14" s="5" t="s">
        <v>5</v>
      </c>
    </row>
    <row r="15" spans="1:15" x14ac:dyDescent="0.25">
      <c r="B15" s="36" t="s">
        <v>28</v>
      </c>
      <c r="C15" s="12"/>
      <c r="D15" s="12"/>
      <c r="E15" s="12"/>
      <c r="F15" s="12"/>
      <c r="G15" s="12">
        <v>20</v>
      </c>
      <c r="H15" s="12"/>
      <c r="I15" s="5" t="s">
        <v>5</v>
      </c>
    </row>
    <row r="16" spans="1:15" x14ac:dyDescent="0.25">
      <c r="B16" s="36" t="s">
        <v>40</v>
      </c>
      <c r="C16" s="12"/>
      <c r="D16" s="12">
        <v>20</v>
      </c>
      <c r="E16" s="12"/>
      <c r="F16" s="12"/>
      <c r="G16" s="12"/>
      <c r="H16" s="12"/>
      <c r="I16" s="5" t="s">
        <v>5</v>
      </c>
    </row>
    <row r="17" spans="2:10" x14ac:dyDescent="0.25">
      <c r="B17" s="15" t="s">
        <v>7</v>
      </c>
      <c r="C17" s="12"/>
      <c r="D17" s="12"/>
      <c r="E17" s="12"/>
      <c r="F17" s="12"/>
      <c r="G17" s="12"/>
      <c r="H17" s="21"/>
      <c r="I17" s="5"/>
      <c r="J17" s="29"/>
    </row>
    <row r="18" spans="2:10" x14ac:dyDescent="0.25">
      <c r="B18" s="5" t="s">
        <v>21</v>
      </c>
      <c r="C18" s="12"/>
      <c r="D18" s="12"/>
      <c r="E18" s="12">
        <v>20</v>
      </c>
      <c r="F18" s="12"/>
      <c r="G18" s="12"/>
      <c r="H18" s="12"/>
      <c r="I18" s="5"/>
      <c r="J18" s="14"/>
    </row>
    <row r="19" spans="2:10" x14ac:dyDescent="0.25">
      <c r="B19" s="5" t="s">
        <v>29</v>
      </c>
      <c r="C19" s="12"/>
      <c r="D19" s="12">
        <v>10</v>
      </c>
      <c r="E19" s="12"/>
      <c r="F19" s="12"/>
      <c r="G19" s="12"/>
      <c r="H19" s="12"/>
      <c r="I19" s="5"/>
      <c r="J19" s="14"/>
    </row>
    <row r="20" spans="2:10" x14ac:dyDescent="0.25">
      <c r="B20" s="5" t="s">
        <v>30</v>
      </c>
      <c r="C20" s="12"/>
      <c r="D20" s="12">
        <v>11</v>
      </c>
      <c r="E20" s="12"/>
      <c r="G20" s="12"/>
      <c r="H20" s="12"/>
      <c r="I20" s="5"/>
      <c r="J20" s="23"/>
    </row>
    <row r="21" spans="2:10" x14ac:dyDescent="0.25">
      <c r="B21" s="5" t="s">
        <v>31</v>
      </c>
      <c r="C21" s="12"/>
      <c r="D21" s="12">
        <v>50</v>
      </c>
      <c r="E21" s="12"/>
      <c r="G21" s="12"/>
      <c r="H21" s="12"/>
      <c r="I21" s="5"/>
      <c r="J21" s="23"/>
    </row>
    <row r="22" spans="2:10" x14ac:dyDescent="0.25">
      <c r="B22" s="5" t="s">
        <v>32</v>
      </c>
      <c r="C22" s="12"/>
      <c r="D22" s="12"/>
      <c r="E22" s="12"/>
      <c r="F22">
        <v>40</v>
      </c>
      <c r="G22" s="12"/>
      <c r="H22" s="12"/>
      <c r="I22" s="5" t="s">
        <v>5</v>
      </c>
      <c r="J22" s="23"/>
    </row>
    <row r="23" spans="2:10" x14ac:dyDescent="0.25">
      <c r="B23" s="5" t="s">
        <v>33</v>
      </c>
      <c r="C23" s="12"/>
      <c r="D23" s="12"/>
      <c r="E23" s="12"/>
      <c r="G23" s="12">
        <v>40</v>
      </c>
      <c r="H23" s="12"/>
      <c r="I23" s="5" t="s">
        <v>5</v>
      </c>
      <c r="J23" s="23"/>
    </row>
    <row r="24" spans="2:10" x14ac:dyDescent="0.25">
      <c r="B24" s="5" t="s">
        <v>34</v>
      </c>
      <c r="C24" s="12"/>
      <c r="D24" s="12"/>
      <c r="E24" s="12"/>
      <c r="F24" s="12">
        <v>30</v>
      </c>
      <c r="G24" s="12"/>
      <c r="H24" s="12"/>
      <c r="I24" s="5" t="s">
        <v>5</v>
      </c>
      <c r="J24" s="23"/>
    </row>
    <row r="25" spans="2:10" x14ac:dyDescent="0.25">
      <c r="B25" s="5" t="s">
        <v>8</v>
      </c>
      <c r="D25" s="12"/>
      <c r="E25" s="12"/>
      <c r="F25" s="12"/>
      <c r="G25" s="12"/>
      <c r="H25" s="12">
        <v>40</v>
      </c>
      <c r="I25" s="5"/>
      <c r="J25" s="22"/>
    </row>
    <row r="26" spans="2:10" x14ac:dyDescent="0.25">
      <c r="B26" s="5" t="s">
        <v>9</v>
      </c>
      <c r="D26" s="12">
        <v>40</v>
      </c>
      <c r="E26" s="12"/>
      <c r="F26" s="12"/>
      <c r="G26" s="12"/>
      <c r="H26" s="12"/>
      <c r="I26" s="5"/>
      <c r="J26" s="23"/>
    </row>
    <row r="27" spans="2:10" ht="15.75" x14ac:dyDescent="0.25">
      <c r="B27" s="5" t="s">
        <v>35</v>
      </c>
      <c r="C27" s="12"/>
      <c r="D27" s="12">
        <v>10</v>
      </c>
      <c r="E27" s="12"/>
      <c r="F27" s="12"/>
      <c r="G27" s="12"/>
      <c r="H27" s="12"/>
      <c r="I27" s="35" t="s">
        <v>5</v>
      </c>
    </row>
    <row r="28" spans="2:10" ht="15.75" x14ac:dyDescent="0.25">
      <c r="B28" s="5" t="s">
        <v>36</v>
      </c>
      <c r="C28" s="12"/>
      <c r="D28" s="12">
        <v>49</v>
      </c>
      <c r="E28" s="12"/>
      <c r="F28" s="12"/>
      <c r="G28" s="12"/>
      <c r="H28" s="12">
        <v>50</v>
      </c>
      <c r="I28" s="35"/>
    </row>
    <row r="29" spans="2:10" x14ac:dyDescent="0.25">
      <c r="B29" s="5" t="s">
        <v>10</v>
      </c>
      <c r="C29" s="12"/>
      <c r="D29" s="12">
        <v>50</v>
      </c>
      <c r="E29" s="12">
        <v>50</v>
      </c>
      <c r="F29" s="12">
        <v>50</v>
      </c>
      <c r="G29" s="12">
        <v>50</v>
      </c>
      <c r="H29" s="12">
        <v>50</v>
      </c>
      <c r="I29" s="5"/>
    </row>
    <row r="30" spans="2:10" x14ac:dyDescent="0.25">
      <c r="B30" s="15" t="s">
        <v>11</v>
      </c>
      <c r="C30" s="17"/>
      <c r="D30" s="18">
        <f>SUM(D10:D29)</f>
        <v>285</v>
      </c>
      <c r="E30" s="18">
        <f>SUM(E10:E29)</f>
        <v>125</v>
      </c>
      <c r="F30" s="18">
        <f>SUM(F10:F29)</f>
        <v>140</v>
      </c>
      <c r="G30" s="18">
        <f>SUM(G10:G29)</f>
        <v>110</v>
      </c>
      <c r="H30" s="18">
        <f>SUM(H10:H29)</f>
        <v>140</v>
      </c>
      <c r="I30" s="10"/>
    </row>
    <row r="31" spans="2:10" x14ac:dyDescent="0.25">
      <c r="B31" s="5"/>
      <c r="C31" s="12"/>
      <c r="D31" s="12"/>
      <c r="E31" s="12"/>
      <c r="F31" s="12"/>
      <c r="G31" s="12"/>
      <c r="H31" s="12"/>
      <c r="I31" s="10"/>
    </row>
    <row r="32" spans="2:10" ht="15.75" x14ac:dyDescent="0.25">
      <c r="B32" s="4" t="s">
        <v>12</v>
      </c>
      <c r="C32" s="12"/>
      <c r="D32" s="12"/>
      <c r="E32" s="12"/>
      <c r="F32" s="12"/>
      <c r="G32" s="12"/>
      <c r="H32" s="12"/>
      <c r="I32" s="10"/>
    </row>
    <row r="33" spans="1:11" x14ac:dyDescent="0.25">
      <c r="B33" s="5" t="s">
        <v>37</v>
      </c>
      <c r="C33" s="12"/>
      <c r="D33" s="12"/>
      <c r="E33" s="12"/>
      <c r="F33" s="12">
        <v>15</v>
      </c>
      <c r="G33" s="12"/>
      <c r="H33" s="12"/>
      <c r="I33" s="5"/>
    </row>
    <row r="34" spans="1:11" ht="15.75" x14ac:dyDescent="0.25">
      <c r="A34" s="9"/>
      <c r="B34" s="5" t="s">
        <v>24</v>
      </c>
      <c r="C34" s="12"/>
      <c r="D34" s="12"/>
      <c r="E34" s="12"/>
      <c r="F34" s="12"/>
      <c r="G34" s="12">
        <v>15</v>
      </c>
      <c r="H34" s="12"/>
      <c r="I34" s="5"/>
    </row>
    <row r="35" spans="1:11" ht="15.75" x14ac:dyDescent="0.25">
      <c r="A35" s="9"/>
      <c r="B35" s="5" t="s">
        <v>38</v>
      </c>
      <c r="C35" s="12"/>
      <c r="D35" s="12"/>
      <c r="E35" s="12">
        <v>40</v>
      </c>
      <c r="F35" s="12"/>
      <c r="G35" s="12"/>
      <c r="H35" s="12"/>
      <c r="I35" s="5"/>
    </row>
    <row r="36" spans="1:11" x14ac:dyDescent="0.25">
      <c r="A36" s="18"/>
      <c r="B36" s="12" t="s">
        <v>22</v>
      </c>
      <c r="C36" s="18"/>
      <c r="D36" s="12">
        <v>30</v>
      </c>
      <c r="E36" s="12"/>
      <c r="F36" s="12"/>
      <c r="G36" s="12"/>
      <c r="H36" s="12">
        <v>30</v>
      </c>
      <c r="I36" s="5"/>
    </row>
    <row r="37" spans="1:11" ht="15.75" x14ac:dyDescent="0.25">
      <c r="A37" s="9"/>
      <c r="B37" s="5" t="s">
        <v>39</v>
      </c>
      <c r="C37" s="12"/>
      <c r="D37" s="12">
        <v>20</v>
      </c>
      <c r="E37" s="12"/>
      <c r="F37" s="12"/>
      <c r="G37" s="12"/>
      <c r="H37" s="12"/>
      <c r="I37" s="5"/>
    </row>
    <row r="38" spans="1:11" ht="15.75" x14ac:dyDescent="0.25">
      <c r="A38" s="9"/>
      <c r="B38" s="5" t="s">
        <v>17</v>
      </c>
      <c r="C38" s="12"/>
      <c r="D38" s="12"/>
      <c r="E38" s="12"/>
      <c r="F38" s="12">
        <v>15</v>
      </c>
      <c r="G38" s="12"/>
      <c r="H38" s="12"/>
      <c r="I38" s="5"/>
    </row>
    <row r="39" spans="1:11" ht="15.75" x14ac:dyDescent="0.25">
      <c r="A39" s="9"/>
      <c r="B39" s="5" t="s">
        <v>13</v>
      </c>
      <c r="C39" s="12"/>
      <c r="D39" s="12">
        <v>10</v>
      </c>
      <c r="E39" s="12">
        <v>20</v>
      </c>
      <c r="F39" s="12">
        <v>20</v>
      </c>
      <c r="G39" s="12">
        <v>20</v>
      </c>
      <c r="H39" s="12">
        <v>20</v>
      </c>
      <c r="I39" s="5"/>
    </row>
    <row r="40" spans="1:11" x14ac:dyDescent="0.25">
      <c r="B40" s="15" t="s">
        <v>14</v>
      </c>
      <c r="C40" s="12"/>
      <c r="D40" s="18">
        <f>SUM(D33:D39)</f>
        <v>60</v>
      </c>
      <c r="E40" s="18">
        <f>SUM(E33:E39)</f>
        <v>60</v>
      </c>
      <c r="F40" s="18">
        <f>SUM(F33:F39)</f>
        <v>50</v>
      </c>
      <c r="G40" s="18">
        <f>SUM(G33:G39)</f>
        <v>35</v>
      </c>
      <c r="H40" s="18">
        <f>SUM(H33:H39)</f>
        <v>50</v>
      </c>
      <c r="J40" s="22"/>
    </row>
    <row r="41" spans="1:11" x14ac:dyDescent="0.25">
      <c r="B41" s="8"/>
      <c r="C41" s="12"/>
      <c r="D41" s="12"/>
      <c r="E41" s="12"/>
      <c r="F41" s="12"/>
      <c r="G41" s="12"/>
      <c r="H41" s="12"/>
      <c r="I41" s="32"/>
      <c r="J41" s="22"/>
    </row>
    <row r="42" spans="1:11" ht="15.75" x14ac:dyDescent="0.25">
      <c r="B42" s="15" t="s">
        <v>15</v>
      </c>
      <c r="C42" s="17"/>
      <c r="D42" s="24">
        <f>SUM(D6,D30,D40)</f>
        <v>345</v>
      </c>
      <c r="E42" s="24">
        <f>SUM(E6,E30,E40)</f>
        <v>185</v>
      </c>
      <c r="F42" s="24">
        <f>SUM(F6,F30,F40)</f>
        <v>230</v>
      </c>
      <c r="G42" s="24">
        <f>SUM(G6,G30,G40)</f>
        <v>220</v>
      </c>
      <c r="H42" s="24">
        <f>SUM(H6,H30,H40)</f>
        <v>190</v>
      </c>
      <c r="I42" s="34"/>
      <c r="J42" s="25"/>
      <c r="K42" s="33"/>
    </row>
    <row r="43" spans="1:11" ht="15.75" x14ac:dyDescent="0.25">
      <c r="A43" s="18"/>
      <c r="B43" s="26" t="s">
        <v>16</v>
      </c>
      <c r="C43" s="12"/>
      <c r="D43" s="27">
        <f>SUM(D10:D16,D22:D24,D27)</f>
        <v>75</v>
      </c>
      <c r="E43" s="27">
        <f t="shared" ref="E43:H43" si="0">SUM(E10:E16,E22:E24,E27)</f>
        <v>55</v>
      </c>
      <c r="F43" s="27">
        <f t="shared" si="0"/>
        <v>90</v>
      </c>
      <c r="G43" s="27">
        <f t="shared" si="0"/>
        <v>60</v>
      </c>
      <c r="H43" s="27">
        <f t="shared" si="0"/>
        <v>0</v>
      </c>
      <c r="I43" s="5"/>
      <c r="J43" s="20"/>
    </row>
    <row r="44" spans="1:11" x14ac:dyDescent="0.25">
      <c r="E44" s="27"/>
      <c r="F44" s="27"/>
      <c r="G44" s="27"/>
      <c r="H44" s="27"/>
      <c r="I44" s="5"/>
    </row>
    <row r="46" spans="1:11" x14ac:dyDescent="0.25">
      <c r="I46" s="32"/>
    </row>
    <row r="47" spans="1:11" x14ac:dyDescent="0.25">
      <c r="I47" s="5"/>
    </row>
    <row r="48" spans="1:11" x14ac:dyDescent="0.25">
      <c r="I48" s="5"/>
    </row>
  </sheetData>
  <pageMargins left="0.7" right="0.7" top="0.75" bottom="0.75" header="0.3" footer="0.3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</dc:creator>
  <cp:lastModifiedBy>Ingvar</cp:lastModifiedBy>
  <cp:lastPrinted>2018-03-08T16:14:28Z</cp:lastPrinted>
  <dcterms:created xsi:type="dcterms:W3CDTF">2016-03-14T09:12:12Z</dcterms:created>
  <dcterms:modified xsi:type="dcterms:W3CDTF">2019-02-14T14:18:51Z</dcterms:modified>
</cp:coreProperties>
</file>